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0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peth\Downloads\"/>
    </mc:Choice>
  </mc:AlternateContent>
  <xr:revisionPtr revIDLastSave="0" documentId="13_ncr:1_{CD51ADD7-7118-46EE-A706-C26AC2E3142B}" xr6:coauthVersionLast="47" xr6:coauthVersionMax="47" xr10:uidLastSave="{00000000-0000-0000-0000-000000000000}"/>
  <bookViews>
    <workbookView xWindow="-120" yWindow="-120" windowWidth="38640" windowHeight="21840" xr2:uid="{00000000-000D-0000-FFFF-FFFF00000000}"/>
  </bookViews>
  <sheets>
    <sheet name="Foglio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41" i="1" l="1"/>
  <c r="D41" i="1"/>
  <c r="C41" i="1"/>
  <c r="B41" i="1"/>
</calcChain>
</file>

<file path=xl/sharedStrings.xml><?xml version="1.0" encoding="utf-8"?>
<sst xmlns="http://schemas.openxmlformats.org/spreadsheetml/2006/main" count="44" uniqueCount="44">
  <si>
    <t>UNIVERSITA'</t>
  </si>
  <si>
    <t>NUMERO DI POSTI IN GRADUATORIA</t>
  </si>
  <si>
    <t>PUNTEGGIO MEDIO</t>
  </si>
  <si>
    <t>PUNTEGGIO MASSIMO</t>
  </si>
  <si>
    <t>PUNTEGGIO ULTIMO AMMESSO</t>
  </si>
  <si>
    <t>TOTALE o MEDIA</t>
  </si>
  <si>
    <t>Ancona </t>
  </si>
  <si>
    <t> Bari  </t>
  </si>
  <si>
    <t> Bologna </t>
  </si>
  <si>
    <t> Brescia </t>
  </si>
  <si>
    <t> Cagliari </t>
  </si>
  <si>
    <t> Catania  </t>
  </si>
  <si>
    <t> Catanzaro "Magna Graecia" </t>
  </si>
  <si>
    <t> Chieti - "G. D'Annunzio" </t>
  </si>
  <si>
    <t> Ferrara </t>
  </si>
  <si>
    <t> Firenze </t>
  </si>
  <si>
    <t> Foggia </t>
  </si>
  <si>
    <t> Genova  </t>
  </si>
  <si>
    <t> L'Aquila </t>
  </si>
  <si>
    <t> Messina </t>
  </si>
  <si>
    <t> Milano  </t>
  </si>
  <si>
    <t> Milano "Vita e Salute "S.Raffaele" </t>
  </si>
  <si>
    <t> Milano Bicocca </t>
  </si>
  <si>
    <t> Milano Cattolica "S. Cuore" </t>
  </si>
  <si>
    <t> Modena e Reggio Emilia </t>
  </si>
  <si>
    <t> Napoli "Federico II" </t>
  </si>
  <si>
    <t> Napoli Seconda Università </t>
  </si>
  <si>
    <t> Padova </t>
  </si>
  <si>
    <t> Palermo  </t>
  </si>
  <si>
    <t> Parma </t>
  </si>
  <si>
    <t> Pavia  </t>
  </si>
  <si>
    <t> Perugia  </t>
  </si>
  <si>
    <t> Pisa </t>
  </si>
  <si>
    <t> Roma - "Tor Vergata" </t>
  </si>
  <si>
    <t> Roma - Campus Biomedico </t>
  </si>
  <si>
    <t> Roma "La Sapienza"  Facoltà I II </t>
  </si>
  <si>
    <t> Sassari </t>
  </si>
  <si>
    <t> Siena </t>
  </si>
  <si>
    <t> Torino  </t>
  </si>
  <si>
    <t> Trieste </t>
  </si>
  <si>
    <t> Udine </t>
  </si>
  <si>
    <t> Varese "Insubria" </t>
  </si>
  <si>
    <t> Vercelli "Avogadro" </t>
  </si>
  <si>
    <t> Verona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</si>
</sst>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"/>
    </font>
    <font>
      <b/>
      <sz val="10"/>
      <color rgb="FFFFFF00"/>
      <name val="Arial"/>
      <family val="2"/>
      <charset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2" fillId="0" borderId="0" xfId="0" applyFont="1"/>
    <xf numFmtId="0" fontId="3" fillId="0" borderId="0" xfId="0" applyFont="1"/>
    <xf numFmtId="0" fontId="4" fillId="3" borderId="3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6" fillId="0" borderId="0" xfId="0" applyFont="1"/>
    <xf numFmtId="0" fontId="4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2" fillId="0" borderId="8" xfId="0" applyFont="1" applyBorder="1"/>
    <xf numFmtId="0" fontId="4" fillId="3" borderId="4" xfId="0" applyFont="1" applyFill="1" applyBorder="1" applyAlignment="1">
      <alignment horizontal="left"/>
    </xf>
    <xf numFmtId="0" fontId="4" fillId="3" borderId="5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left"/>
    </xf>
    <xf numFmtId="0" fontId="4" fillId="3" borderId="11" xfId="0" applyFont="1" applyFill="1" applyBorder="1" applyAlignment="1">
      <alignment horizontal="center" vertical="center"/>
    </xf>
    <xf numFmtId="2" fontId="1" fillId="0" borderId="7" xfId="0" applyNumberFormat="1" applyFont="1" applyBorder="1" applyAlignment="1">
      <alignment horizontal="center"/>
    </xf>
    <xf numFmtId="0" fontId="4" fillId="3" borderId="13" xfId="0" applyFont="1" applyFill="1" applyBorder="1" applyAlignment="1">
      <alignment horizontal="left"/>
    </xf>
    <xf numFmtId="0" fontId="4" fillId="3" borderId="13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center" vertical="center"/>
    </xf>
  </cellXfs>
  <cellStyles count="1">
    <cellStyle name="Normale" xfId="0" builtinId="0"/>
  </cellStyles>
  <dxfs count="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A5A5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45"/>
  <sheetViews>
    <sheetView tabSelected="1" zoomScaleNormal="100" workbookViewId="0">
      <selection activeCell="G32" sqref="G32"/>
    </sheetView>
  </sheetViews>
  <sheetFormatPr defaultRowHeight="15" x14ac:dyDescent="0.25"/>
  <cols>
    <col min="1" max="1" width="35" customWidth="1"/>
    <col min="2" max="2" width="32.85546875" customWidth="1"/>
    <col min="3" max="3" width="33.85546875" customWidth="1"/>
    <col min="4" max="4" width="30" customWidth="1"/>
    <col min="5" max="5" width="31.85546875" customWidth="1"/>
  </cols>
  <sheetData>
    <row r="1" spans="1:17" ht="42" customHeight="1" x14ac:dyDescent="0.25">
      <c r="A1" s="1" t="s">
        <v>0</v>
      </c>
      <c r="B1" s="2" t="s">
        <v>1</v>
      </c>
      <c r="C1" s="1" t="s">
        <v>2</v>
      </c>
      <c r="D1" s="1" t="s">
        <v>4</v>
      </c>
      <c r="E1" s="1" t="s">
        <v>3</v>
      </c>
    </row>
    <row r="2" spans="1:17" x14ac:dyDescent="0.25">
      <c r="A2" s="15" t="s">
        <v>6</v>
      </c>
      <c r="B2" s="5">
        <v>130</v>
      </c>
      <c r="C2" s="5">
        <v>27.56</v>
      </c>
      <c r="D2" s="5">
        <v>36.6</v>
      </c>
      <c r="E2" s="5">
        <v>64.400000000000006</v>
      </c>
      <c r="G2" s="7"/>
      <c r="H2" s="3"/>
      <c r="I2" s="3"/>
      <c r="J2" s="3"/>
      <c r="K2" s="3"/>
      <c r="L2" s="3"/>
      <c r="M2" s="3"/>
      <c r="N2" s="3"/>
      <c r="O2" s="3"/>
      <c r="P2" s="3"/>
      <c r="Q2" s="3"/>
    </row>
    <row r="3" spans="1:17" x14ac:dyDescent="0.25">
      <c r="A3" s="15" t="s">
        <v>7</v>
      </c>
      <c r="B3" s="5">
        <v>324</v>
      </c>
      <c r="C3" s="5">
        <v>26.95</v>
      </c>
      <c r="D3" s="5">
        <v>35</v>
      </c>
      <c r="E3" s="5">
        <v>64.8</v>
      </c>
      <c r="G3" s="7"/>
      <c r="H3" s="3"/>
      <c r="I3" s="3"/>
      <c r="J3" s="3"/>
      <c r="K3" s="3"/>
      <c r="L3" s="3"/>
      <c r="M3" s="3"/>
      <c r="N3" s="3"/>
      <c r="O3" s="3"/>
      <c r="P3" s="3"/>
      <c r="Q3" s="3"/>
    </row>
    <row r="4" spans="1:17" x14ac:dyDescent="0.25">
      <c r="A4" s="15" t="s">
        <v>8</v>
      </c>
      <c r="B4" s="5">
        <v>300</v>
      </c>
      <c r="C4" s="5">
        <v>29.99</v>
      </c>
      <c r="D4" s="5">
        <v>38.4</v>
      </c>
      <c r="E4" s="5">
        <v>64.8</v>
      </c>
      <c r="G4" s="9"/>
      <c r="H4" s="3"/>
      <c r="I4" s="3"/>
      <c r="J4" s="3"/>
      <c r="K4" s="3"/>
      <c r="L4" s="3"/>
      <c r="M4" s="3"/>
      <c r="N4" s="4"/>
      <c r="O4" s="3"/>
      <c r="P4" s="3"/>
      <c r="Q4" s="3"/>
    </row>
    <row r="5" spans="1:17" x14ac:dyDescent="0.25">
      <c r="A5" s="15" t="s">
        <v>9</v>
      </c>
      <c r="B5" s="5">
        <v>180</v>
      </c>
      <c r="C5" s="5">
        <v>30.05</v>
      </c>
      <c r="D5" s="5">
        <v>37.6</v>
      </c>
      <c r="E5" s="5">
        <v>66.8</v>
      </c>
      <c r="G5" s="7"/>
      <c r="H5" s="3"/>
      <c r="I5" s="3"/>
      <c r="J5" s="3"/>
      <c r="K5" s="3"/>
      <c r="L5" s="3"/>
      <c r="M5" s="3"/>
      <c r="N5" s="3"/>
      <c r="O5" s="3"/>
      <c r="P5" s="3"/>
      <c r="Q5" s="3"/>
    </row>
    <row r="6" spans="1:17" x14ac:dyDescent="0.25">
      <c r="A6" s="15" t="s">
        <v>10</v>
      </c>
      <c r="B6" s="5">
        <v>170</v>
      </c>
      <c r="C6" s="5">
        <v>21.83</v>
      </c>
      <c r="D6" s="5">
        <v>29.6</v>
      </c>
      <c r="E6" s="5">
        <v>63</v>
      </c>
      <c r="G6" s="7"/>
      <c r="H6" s="3"/>
      <c r="I6" s="3"/>
      <c r="J6" s="3"/>
      <c r="K6" s="3"/>
      <c r="L6" s="3"/>
      <c r="M6" s="3"/>
      <c r="N6" s="3"/>
      <c r="O6" s="3"/>
      <c r="P6" s="3"/>
      <c r="Q6" s="3"/>
    </row>
    <row r="7" spans="1:17" x14ac:dyDescent="0.25">
      <c r="A7" s="15" t="s">
        <v>11</v>
      </c>
      <c r="B7" s="5">
        <v>270</v>
      </c>
      <c r="C7" s="5">
        <v>21.3</v>
      </c>
      <c r="D7" s="5">
        <v>29.2</v>
      </c>
      <c r="E7" s="5">
        <v>65.400000000000006</v>
      </c>
      <c r="G7" s="7"/>
      <c r="H7" s="3"/>
      <c r="I7" s="3"/>
      <c r="J7" s="3"/>
      <c r="K7" s="3"/>
      <c r="L7" s="3"/>
      <c r="M7" s="3"/>
      <c r="N7" s="3"/>
      <c r="O7" s="3"/>
      <c r="P7" s="3"/>
      <c r="Q7" s="3"/>
    </row>
    <row r="8" spans="1:17" x14ac:dyDescent="0.25">
      <c r="A8" s="15" t="s">
        <v>12</v>
      </c>
      <c r="B8" s="5">
        <v>100</v>
      </c>
      <c r="C8" s="5">
        <v>19.899999999999999</v>
      </c>
      <c r="D8" s="5">
        <v>31</v>
      </c>
      <c r="E8" s="5">
        <v>57.8</v>
      </c>
      <c r="G8" s="9"/>
      <c r="H8" s="3"/>
      <c r="I8" s="3"/>
      <c r="J8" s="3"/>
      <c r="K8" s="3"/>
      <c r="L8" s="4"/>
      <c r="M8" s="3"/>
      <c r="N8" s="3"/>
      <c r="O8" s="3"/>
      <c r="P8" s="3"/>
      <c r="Q8" s="3"/>
    </row>
    <row r="9" spans="1:17" x14ac:dyDescent="0.25">
      <c r="A9" s="15" t="s">
        <v>13</v>
      </c>
      <c r="B9" s="5">
        <v>160</v>
      </c>
      <c r="C9" s="5">
        <v>23.12</v>
      </c>
      <c r="D9" s="5">
        <v>34</v>
      </c>
      <c r="E9" s="5">
        <v>66.8</v>
      </c>
      <c r="G9" s="7"/>
      <c r="H9" s="3"/>
      <c r="I9" s="3"/>
      <c r="J9" s="3"/>
      <c r="K9" s="3"/>
      <c r="L9" s="3"/>
      <c r="M9" s="3"/>
      <c r="N9" s="3"/>
      <c r="O9" s="3"/>
      <c r="P9" s="3"/>
      <c r="Q9" s="3"/>
    </row>
    <row r="10" spans="1:17" x14ac:dyDescent="0.25">
      <c r="A10" s="15" t="s">
        <v>14</v>
      </c>
      <c r="B10" s="5">
        <v>150</v>
      </c>
      <c r="C10" s="5">
        <v>29.9</v>
      </c>
      <c r="D10" s="5">
        <v>35.6</v>
      </c>
      <c r="E10" s="5">
        <v>70.8</v>
      </c>
      <c r="G10" s="10"/>
      <c r="H10" s="3"/>
      <c r="I10" s="3"/>
      <c r="J10" s="3"/>
      <c r="K10" s="3"/>
      <c r="L10" s="3"/>
      <c r="M10" s="3"/>
      <c r="N10" s="3"/>
      <c r="O10" s="3"/>
      <c r="P10" s="3"/>
      <c r="Q10" s="3"/>
    </row>
    <row r="11" spans="1:17" x14ac:dyDescent="0.25">
      <c r="A11" s="15" t="s">
        <v>15</v>
      </c>
      <c r="B11" s="5">
        <v>220</v>
      </c>
      <c r="C11" s="5">
        <v>28.52</v>
      </c>
      <c r="D11" s="5">
        <v>36.4</v>
      </c>
      <c r="E11" s="5">
        <v>62.8</v>
      </c>
      <c r="G11" s="7"/>
      <c r="H11" s="3"/>
      <c r="I11" s="3"/>
      <c r="J11" s="3"/>
      <c r="K11" s="3"/>
      <c r="L11" s="3"/>
      <c r="M11" s="3"/>
      <c r="N11" s="3"/>
      <c r="O11" s="3"/>
      <c r="P11" s="3"/>
      <c r="Q11" s="3"/>
    </row>
    <row r="12" spans="1:17" x14ac:dyDescent="0.25">
      <c r="A12" s="15" t="s">
        <v>16</v>
      </c>
      <c r="B12" s="5">
        <v>76</v>
      </c>
      <c r="C12" s="5">
        <v>20.73</v>
      </c>
      <c r="D12" s="5">
        <v>27.6</v>
      </c>
      <c r="E12" s="5">
        <v>62.2</v>
      </c>
      <c r="G12" s="7"/>
      <c r="H12" s="3"/>
      <c r="I12" s="3"/>
      <c r="J12" s="3"/>
      <c r="K12" s="3"/>
      <c r="L12" s="3"/>
      <c r="M12" s="3"/>
      <c r="N12" s="3"/>
      <c r="O12" s="3"/>
      <c r="P12" s="3"/>
      <c r="Q12" s="3"/>
    </row>
    <row r="13" spans="1:17" x14ac:dyDescent="0.25">
      <c r="A13" s="15" t="s">
        <v>17</v>
      </c>
      <c r="B13" s="5">
        <v>230</v>
      </c>
      <c r="C13" s="5">
        <v>27.55</v>
      </c>
      <c r="D13" s="5">
        <v>32.799999999999997</v>
      </c>
      <c r="E13" s="5">
        <v>73</v>
      </c>
      <c r="G13" s="9"/>
      <c r="H13" s="3"/>
      <c r="I13" s="3"/>
      <c r="J13" s="3"/>
      <c r="K13" s="4"/>
      <c r="L13" s="3"/>
      <c r="M13" s="3"/>
      <c r="N13" s="3"/>
      <c r="O13" s="3"/>
      <c r="P13" s="3"/>
      <c r="Q13" s="3"/>
    </row>
    <row r="14" spans="1:17" x14ac:dyDescent="0.25">
      <c r="A14" s="15" t="s">
        <v>18</v>
      </c>
      <c r="B14" s="5">
        <v>115</v>
      </c>
      <c r="C14" s="5">
        <v>22.22</v>
      </c>
      <c r="D14" s="5">
        <v>31.8</v>
      </c>
      <c r="E14" s="5">
        <v>62.6</v>
      </c>
      <c r="G14" s="11"/>
      <c r="H14" s="3"/>
      <c r="I14" s="3"/>
      <c r="J14" s="3"/>
      <c r="K14" s="3"/>
      <c r="L14" s="3"/>
      <c r="M14" s="3"/>
      <c r="N14" s="3"/>
      <c r="O14" s="3"/>
      <c r="P14" s="3"/>
      <c r="Q14" s="3"/>
    </row>
    <row r="15" spans="1:17" x14ac:dyDescent="0.25">
      <c r="A15" s="15" t="s">
        <v>19</v>
      </c>
      <c r="B15" s="5">
        <v>200</v>
      </c>
      <c r="C15" s="5">
        <v>21.07</v>
      </c>
      <c r="D15" s="5">
        <v>29.4</v>
      </c>
      <c r="E15" s="5">
        <v>62.8</v>
      </c>
      <c r="G15" s="7"/>
      <c r="H15" s="3"/>
      <c r="I15" s="3"/>
      <c r="J15" s="3"/>
      <c r="K15" s="3"/>
      <c r="L15" s="3"/>
      <c r="M15" s="4"/>
      <c r="N15" s="4"/>
      <c r="O15" s="4"/>
      <c r="P15" s="3"/>
      <c r="Q15" s="4"/>
    </row>
    <row r="16" spans="1:17" x14ac:dyDescent="0.25">
      <c r="A16" s="15" t="s">
        <v>20</v>
      </c>
      <c r="B16" s="5">
        <v>300</v>
      </c>
      <c r="C16" s="5">
        <v>31.59</v>
      </c>
      <c r="D16" s="5">
        <v>40.6</v>
      </c>
      <c r="E16" s="5">
        <v>73</v>
      </c>
      <c r="G16" s="7"/>
      <c r="H16" s="3"/>
      <c r="I16" s="3"/>
      <c r="J16" s="3"/>
      <c r="K16" s="3"/>
      <c r="L16" s="3"/>
      <c r="M16" s="3"/>
      <c r="N16" s="3"/>
      <c r="O16" s="3"/>
      <c r="P16" s="3"/>
      <c r="Q16" s="3"/>
    </row>
    <row r="17" spans="1:17" x14ac:dyDescent="0.25">
      <c r="A17" s="15" t="s">
        <v>21</v>
      </c>
      <c r="B17" s="5">
        <v>90</v>
      </c>
      <c r="C17" s="5"/>
      <c r="D17" s="5"/>
      <c r="E17" s="5"/>
      <c r="G17" s="9"/>
      <c r="H17" s="3"/>
      <c r="I17" s="3"/>
      <c r="J17" s="3"/>
      <c r="K17" s="3"/>
      <c r="L17" s="3"/>
      <c r="M17" s="3"/>
      <c r="N17" s="3"/>
      <c r="O17" s="3"/>
      <c r="P17" s="3"/>
      <c r="Q17" s="3"/>
    </row>
    <row r="18" spans="1:17" x14ac:dyDescent="0.25">
      <c r="A18" s="15" t="s">
        <v>22</v>
      </c>
      <c r="B18" s="5">
        <v>100</v>
      </c>
      <c r="C18" s="5">
        <v>32.950000000000003</v>
      </c>
      <c r="D18" s="5">
        <v>42</v>
      </c>
      <c r="E18" s="5">
        <v>65.8</v>
      </c>
      <c r="G18" s="7"/>
      <c r="H18" s="3"/>
      <c r="I18" s="3"/>
      <c r="J18" s="3"/>
      <c r="K18" s="3"/>
      <c r="L18" s="3"/>
      <c r="M18" s="4"/>
      <c r="N18" s="3"/>
      <c r="O18" s="3"/>
      <c r="P18" s="3"/>
      <c r="Q18" s="4"/>
    </row>
    <row r="19" spans="1:17" x14ac:dyDescent="0.25">
      <c r="A19" s="15" t="s">
        <v>23</v>
      </c>
      <c r="B19" s="5">
        <v>220</v>
      </c>
      <c r="C19" s="5"/>
      <c r="D19" s="5"/>
      <c r="E19" s="5"/>
      <c r="G19" s="9"/>
      <c r="H19" s="3"/>
      <c r="I19" s="3"/>
      <c r="J19" s="3"/>
      <c r="K19" s="3"/>
      <c r="L19" s="3"/>
      <c r="M19" s="3"/>
      <c r="N19" s="3"/>
      <c r="O19" s="3"/>
      <c r="P19" s="3"/>
      <c r="Q19" s="3"/>
    </row>
    <row r="20" spans="1:17" x14ac:dyDescent="0.25">
      <c r="A20" s="15" t="s">
        <v>24</v>
      </c>
      <c r="B20" s="5">
        <v>145</v>
      </c>
      <c r="C20" s="5">
        <v>30.73</v>
      </c>
      <c r="D20" s="5">
        <v>36.6</v>
      </c>
      <c r="E20" s="5">
        <v>65.599999999999994</v>
      </c>
      <c r="G20" s="11"/>
      <c r="H20" s="3"/>
      <c r="I20" s="3"/>
      <c r="J20" s="3"/>
      <c r="K20" s="3"/>
      <c r="L20" s="3"/>
      <c r="M20" s="3"/>
      <c r="N20" s="3"/>
      <c r="O20" s="3"/>
      <c r="P20" s="3"/>
      <c r="Q20" s="3"/>
    </row>
    <row r="21" spans="1:17" x14ac:dyDescent="0.25">
      <c r="A21" s="15" t="s">
        <v>25</v>
      </c>
      <c r="B21" s="5">
        <v>293</v>
      </c>
      <c r="C21" s="5">
        <v>21.45</v>
      </c>
      <c r="D21" s="5">
        <v>35.200000000000003</v>
      </c>
      <c r="E21" s="5">
        <v>65</v>
      </c>
      <c r="G21" s="7"/>
      <c r="H21" s="3"/>
      <c r="I21" s="3"/>
      <c r="J21" s="3"/>
      <c r="K21" s="4"/>
      <c r="L21" s="3"/>
      <c r="M21" s="3"/>
      <c r="N21" s="3"/>
      <c r="O21" s="3"/>
      <c r="P21" s="3"/>
      <c r="Q21" s="3"/>
    </row>
    <row r="22" spans="1:17" x14ac:dyDescent="0.25">
      <c r="A22" s="15" t="s">
        <v>26</v>
      </c>
      <c r="B22" s="5">
        <v>300</v>
      </c>
      <c r="C22" s="5">
        <v>22.57</v>
      </c>
      <c r="D22" s="5">
        <v>33.6</v>
      </c>
      <c r="E22" s="5">
        <v>64</v>
      </c>
      <c r="G22" s="9"/>
      <c r="H22" s="3"/>
      <c r="I22" s="3"/>
      <c r="J22" s="3"/>
      <c r="K22" s="3"/>
      <c r="L22" s="3"/>
      <c r="M22" s="3"/>
      <c r="N22" s="3"/>
      <c r="O22" s="3"/>
      <c r="P22" s="3"/>
      <c r="Q22" s="3"/>
    </row>
    <row r="23" spans="1:17" x14ac:dyDescent="0.25">
      <c r="A23" s="15" t="s">
        <v>27</v>
      </c>
      <c r="B23" s="5">
        <v>239</v>
      </c>
      <c r="C23" s="5">
        <v>32.68</v>
      </c>
      <c r="D23" s="5">
        <v>43.6</v>
      </c>
      <c r="E23" s="5">
        <v>67.8</v>
      </c>
      <c r="G23" s="7"/>
      <c r="H23" s="3"/>
      <c r="I23" s="3"/>
      <c r="J23" s="3"/>
      <c r="K23" s="3"/>
      <c r="L23" s="3"/>
      <c r="M23" s="3"/>
      <c r="N23" s="3"/>
      <c r="O23" s="3"/>
      <c r="P23" s="3"/>
      <c r="Q23" s="3"/>
    </row>
    <row r="24" spans="1:17" x14ac:dyDescent="0.25">
      <c r="A24" s="15" t="s">
        <v>28</v>
      </c>
      <c r="B24" s="5">
        <v>255</v>
      </c>
      <c r="C24" s="5">
        <v>24.59</v>
      </c>
      <c r="D24" s="5">
        <v>34.6</v>
      </c>
      <c r="E24" s="5">
        <v>63.8</v>
      </c>
      <c r="G24" s="11"/>
      <c r="H24" s="3"/>
      <c r="I24" s="3"/>
      <c r="J24" s="3"/>
      <c r="K24" s="3"/>
      <c r="L24" s="3"/>
      <c r="M24" s="3"/>
      <c r="N24" s="3"/>
      <c r="O24" s="3"/>
      <c r="P24" s="3"/>
      <c r="Q24" s="3"/>
    </row>
    <row r="25" spans="1:17" x14ac:dyDescent="0.25">
      <c r="A25" s="15" t="s">
        <v>29</v>
      </c>
      <c r="B25" s="5">
        <v>200</v>
      </c>
      <c r="C25" s="5">
        <v>27.76</v>
      </c>
      <c r="D25" s="5">
        <v>34.799999999999997</v>
      </c>
      <c r="E25" s="5">
        <v>70.400000000000006</v>
      </c>
      <c r="G25" s="7"/>
      <c r="H25" s="3"/>
      <c r="I25" s="3"/>
      <c r="J25" s="3"/>
      <c r="K25" s="3"/>
      <c r="L25" s="3"/>
      <c r="M25" s="3"/>
      <c r="N25" s="3"/>
      <c r="O25" s="3"/>
      <c r="P25" s="3"/>
      <c r="Q25" s="3"/>
    </row>
    <row r="26" spans="1:17" x14ac:dyDescent="0.25">
      <c r="A26" s="15" t="s">
        <v>30</v>
      </c>
      <c r="B26" s="5">
        <v>200</v>
      </c>
      <c r="C26" s="5">
        <v>29.84</v>
      </c>
      <c r="D26" s="5">
        <v>38.200000000000003</v>
      </c>
      <c r="E26" s="5">
        <v>67.400000000000006</v>
      </c>
      <c r="G26" s="7"/>
      <c r="H26" s="3"/>
      <c r="I26" s="3"/>
      <c r="J26" s="3"/>
      <c r="K26" s="3"/>
      <c r="L26" s="3"/>
      <c r="M26" s="3"/>
      <c r="N26" s="3"/>
      <c r="O26" s="3"/>
      <c r="P26" s="3"/>
      <c r="Q26" s="3"/>
    </row>
    <row r="27" spans="1:17" x14ac:dyDescent="0.25">
      <c r="A27" s="15" t="s">
        <v>31</v>
      </c>
      <c r="B27" s="5">
        <v>200</v>
      </c>
      <c r="C27" s="5">
        <v>24.7</v>
      </c>
      <c r="D27" s="5">
        <v>32.799999999999997</v>
      </c>
      <c r="E27" s="5">
        <v>68</v>
      </c>
      <c r="G27" s="7"/>
      <c r="H27" s="3"/>
      <c r="I27" s="3"/>
      <c r="J27" s="3"/>
      <c r="K27" s="3"/>
      <c r="L27" s="3"/>
      <c r="M27" s="3"/>
      <c r="N27" s="3"/>
      <c r="O27" s="3"/>
      <c r="P27" s="3"/>
      <c r="Q27" s="3"/>
    </row>
    <row r="28" spans="1:17" x14ac:dyDescent="0.25">
      <c r="A28" s="15" t="s">
        <v>32</v>
      </c>
      <c r="B28" s="5">
        <v>251</v>
      </c>
      <c r="C28" s="5">
        <v>26.97</v>
      </c>
      <c r="D28" s="5">
        <v>34</v>
      </c>
      <c r="E28" s="5">
        <v>63.2</v>
      </c>
      <c r="G28" s="7"/>
      <c r="H28" s="3"/>
      <c r="I28" s="3"/>
      <c r="J28" s="3"/>
      <c r="K28" s="3"/>
      <c r="L28" s="3"/>
      <c r="M28" s="3"/>
      <c r="N28" s="3"/>
      <c r="O28" s="3"/>
      <c r="P28" s="3"/>
      <c r="Q28" s="3"/>
    </row>
    <row r="29" spans="1:17" x14ac:dyDescent="0.25">
      <c r="A29" s="15" t="s">
        <v>33</v>
      </c>
      <c r="B29" s="5">
        <v>165</v>
      </c>
      <c r="C29" s="5">
        <v>27.7</v>
      </c>
      <c r="D29" s="5">
        <v>39.4</v>
      </c>
      <c r="E29" s="5">
        <v>73.2</v>
      </c>
      <c r="G29" s="7"/>
      <c r="H29" s="3"/>
      <c r="I29" s="3"/>
      <c r="J29" s="3"/>
      <c r="K29" s="3"/>
      <c r="L29" s="3"/>
      <c r="M29" s="3"/>
      <c r="N29" s="3"/>
      <c r="O29" s="3"/>
      <c r="P29" s="3"/>
      <c r="Q29" s="3"/>
    </row>
    <row r="30" spans="1:17" x14ac:dyDescent="0.25">
      <c r="A30" s="15" t="s">
        <v>34</v>
      </c>
      <c r="B30" s="5">
        <v>100</v>
      </c>
      <c r="C30" s="5"/>
      <c r="D30" s="5"/>
      <c r="E30" s="5"/>
      <c r="G30" s="9"/>
      <c r="H30" s="3"/>
      <c r="I30" s="3"/>
      <c r="J30" s="3"/>
      <c r="K30" s="3"/>
      <c r="L30" s="3"/>
      <c r="M30" s="3"/>
      <c r="N30" s="3"/>
      <c r="O30" s="3"/>
      <c r="P30" s="3"/>
      <c r="Q30" s="3"/>
    </row>
    <row r="31" spans="1:17" x14ac:dyDescent="0.25">
      <c r="A31" s="15" t="s">
        <v>35</v>
      </c>
      <c r="B31" s="5">
        <v>640</v>
      </c>
      <c r="C31" s="5">
        <v>26.14</v>
      </c>
      <c r="D31" s="5">
        <v>36</v>
      </c>
      <c r="E31" s="5">
        <v>66</v>
      </c>
      <c r="G31" s="7"/>
      <c r="H31" s="3"/>
      <c r="I31" s="3"/>
      <c r="J31" s="4"/>
      <c r="K31" s="3"/>
      <c r="L31" s="3"/>
      <c r="M31" s="3"/>
      <c r="N31" s="3"/>
      <c r="O31" s="3"/>
      <c r="P31" s="3"/>
      <c r="Q31" s="3"/>
    </row>
    <row r="32" spans="1:17" x14ac:dyDescent="0.25">
      <c r="A32" s="15" t="s">
        <v>36</v>
      </c>
      <c r="B32" s="5">
        <v>100</v>
      </c>
      <c r="C32" s="5">
        <v>20.52</v>
      </c>
      <c r="D32" s="5">
        <v>30.2</v>
      </c>
      <c r="E32" s="5">
        <v>55.6</v>
      </c>
      <c r="G32" s="7"/>
      <c r="H32" s="3"/>
      <c r="I32" s="3"/>
      <c r="J32" s="3"/>
      <c r="K32" s="3"/>
      <c r="L32" s="3"/>
      <c r="M32" s="3"/>
      <c r="N32" s="3"/>
      <c r="O32" s="3"/>
      <c r="P32" s="3"/>
      <c r="Q32" s="3"/>
    </row>
    <row r="33" spans="1:17" x14ac:dyDescent="0.25">
      <c r="A33" s="15" t="s">
        <v>37</v>
      </c>
      <c r="B33" s="5">
        <v>144</v>
      </c>
      <c r="C33" s="5">
        <v>24.82</v>
      </c>
      <c r="D33" s="5">
        <v>34.200000000000003</v>
      </c>
      <c r="E33" s="5">
        <v>67.599999999999994</v>
      </c>
      <c r="G33" s="9"/>
      <c r="H33" s="3"/>
      <c r="I33" s="3"/>
      <c r="J33" s="3"/>
      <c r="K33" s="3"/>
      <c r="L33" s="4"/>
      <c r="M33" s="3"/>
      <c r="N33" s="3"/>
      <c r="O33" s="3"/>
      <c r="P33" s="3"/>
      <c r="Q33" s="3"/>
    </row>
    <row r="34" spans="1:17" x14ac:dyDescent="0.25">
      <c r="A34" s="15" t="s">
        <v>38</v>
      </c>
      <c r="B34" s="5">
        <v>375</v>
      </c>
      <c r="C34" s="5">
        <v>29.24</v>
      </c>
      <c r="D34" s="5">
        <v>35.799999999999997</v>
      </c>
      <c r="E34" s="5">
        <v>71.599999999999994</v>
      </c>
      <c r="G34" s="7"/>
      <c r="H34" s="3"/>
      <c r="I34" s="3"/>
      <c r="J34" s="3"/>
      <c r="K34" s="3"/>
      <c r="L34" s="3"/>
      <c r="M34" s="3"/>
      <c r="N34" s="3"/>
      <c r="O34" s="3"/>
      <c r="P34" s="3"/>
      <c r="Q34" s="3"/>
    </row>
    <row r="35" spans="1:17" x14ac:dyDescent="0.25">
      <c r="A35" s="15" t="s">
        <v>39</v>
      </c>
      <c r="B35" s="5">
        <v>110</v>
      </c>
      <c r="C35" s="5">
        <v>27.05</v>
      </c>
      <c r="D35" s="5">
        <v>35.6</v>
      </c>
      <c r="E35" s="5">
        <v>64.400000000000006</v>
      </c>
      <c r="G35" s="7"/>
      <c r="H35" s="3"/>
      <c r="I35" s="3"/>
      <c r="J35" s="3"/>
      <c r="K35" s="3"/>
      <c r="L35" s="3"/>
      <c r="M35" s="3"/>
      <c r="N35" s="3"/>
      <c r="O35" s="3"/>
      <c r="P35" s="3"/>
      <c r="Q35" s="3"/>
    </row>
    <row r="36" spans="1:17" x14ac:dyDescent="0.25">
      <c r="A36" s="16" t="s">
        <v>40</v>
      </c>
      <c r="B36" s="6">
        <v>80</v>
      </c>
      <c r="C36" s="6">
        <v>32.409999999999997</v>
      </c>
      <c r="D36" s="6">
        <v>40.200000000000003</v>
      </c>
      <c r="E36" s="6">
        <v>68</v>
      </c>
      <c r="G36" s="7"/>
      <c r="H36" s="3"/>
      <c r="I36" s="3"/>
      <c r="J36" s="4"/>
      <c r="K36" s="3"/>
      <c r="L36" s="3"/>
      <c r="M36" s="3"/>
      <c r="N36" s="3"/>
      <c r="O36" s="4"/>
      <c r="P36" s="3"/>
      <c r="Q36" s="3"/>
    </row>
    <row r="37" spans="1:17" x14ac:dyDescent="0.25">
      <c r="A37" s="17" t="s">
        <v>41</v>
      </c>
      <c r="B37" s="18">
        <v>130</v>
      </c>
      <c r="C37" s="18">
        <v>29.17</v>
      </c>
      <c r="D37" s="18">
        <v>33.200000000000003</v>
      </c>
      <c r="E37" s="18">
        <v>61.8</v>
      </c>
      <c r="G37" s="9"/>
      <c r="H37" s="3"/>
      <c r="I37" s="3"/>
      <c r="J37" s="3"/>
      <c r="K37" s="3"/>
      <c r="L37" s="3"/>
      <c r="M37" s="3"/>
      <c r="N37" s="3"/>
      <c r="O37" s="3"/>
      <c r="P37" s="3"/>
      <c r="Q37" s="3"/>
    </row>
    <row r="38" spans="1:17" x14ac:dyDescent="0.25">
      <c r="A38" s="20" t="s">
        <v>42</v>
      </c>
      <c r="B38" s="21">
        <v>75</v>
      </c>
      <c r="C38" s="21">
        <v>28.68</v>
      </c>
      <c r="D38" s="21">
        <v>34.6</v>
      </c>
      <c r="E38" s="21">
        <v>60.8</v>
      </c>
      <c r="G38" s="10"/>
      <c r="H38" s="3"/>
      <c r="I38" s="3"/>
      <c r="J38" s="3"/>
      <c r="K38" s="3"/>
      <c r="L38" s="3"/>
      <c r="M38" s="3"/>
      <c r="N38" s="3"/>
      <c r="O38" s="3"/>
      <c r="P38" s="3"/>
      <c r="Q38" s="3"/>
    </row>
    <row r="39" spans="1:17" x14ac:dyDescent="0.25">
      <c r="A39" s="22" t="s">
        <v>43</v>
      </c>
      <c r="B39" s="23">
        <v>145</v>
      </c>
      <c r="C39" s="23">
        <v>32.54</v>
      </c>
      <c r="D39" s="23">
        <v>41.2</v>
      </c>
      <c r="E39" s="23">
        <v>68</v>
      </c>
      <c r="G39" s="14"/>
      <c r="H39" s="3"/>
      <c r="I39" s="3"/>
      <c r="J39" s="3"/>
      <c r="K39" s="3"/>
      <c r="L39" s="3"/>
      <c r="M39" s="3"/>
      <c r="N39" s="3"/>
      <c r="O39" s="3"/>
      <c r="P39" s="3"/>
      <c r="Q39" s="3"/>
    </row>
    <row r="41" spans="1:17" x14ac:dyDescent="0.25">
      <c r="A41" s="12" t="s">
        <v>5</v>
      </c>
      <c r="B41" s="13">
        <f>SUM(B2:B39)</f>
        <v>7482</v>
      </c>
      <c r="C41" s="19">
        <f>AVERAGE(C2:C39)</f>
        <v>26.708285714285712</v>
      </c>
      <c r="D41" s="19">
        <f>AVERAGE(D2:D39)</f>
        <v>35.182857142857145</v>
      </c>
      <c r="E41" s="19">
        <f>AVERAGE(E2:E39)</f>
        <v>65.685714285714283</v>
      </c>
    </row>
    <row r="45" spans="1:17" x14ac:dyDescent="0.25">
      <c r="C45" s="8"/>
    </row>
  </sheetData>
  <sheetProtection algorithmName="SHA-512" hashValue="bJ+gJ3urPqAMa8Csbt516peS+CohaJu0ud+fWQJLDZ0zUPY2zW7gpa/VDW6DZ/DU+PdMb5H9H+wpUut47EZ0AQ==" saltValue="kZdgGht2U7nX3Ncd017Npg==" spinCount="100000" sheet="1" objects="1" scenarios="1" selectLockedCells="1" selectUnlockedCells="1"/>
  <conditionalFormatting sqref="C1:C1048576">
    <cfRule type="top10" dxfId="5" priority="6" rank="1"/>
    <cfRule type="top10" dxfId="4" priority="5" bottom="1" rank="1"/>
  </conditionalFormatting>
  <conditionalFormatting sqref="D1:D1048576">
    <cfRule type="top10" dxfId="3" priority="4" rank="1"/>
    <cfRule type="top10" dxfId="2" priority="3" bottom="1" rank="1"/>
  </conditionalFormatting>
  <conditionalFormatting sqref="E1:E1048576">
    <cfRule type="top10" dxfId="0" priority="2" rank="1"/>
    <cfRule type="top10" dxfId="1" priority="1" bottom="1" rank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Francesco Arace</cp:lastModifiedBy>
  <cp:revision/>
  <dcterms:created xsi:type="dcterms:W3CDTF">2023-05-21T17:29:18Z</dcterms:created>
  <dcterms:modified xsi:type="dcterms:W3CDTF">2024-01-17T02:04:45Z</dcterms:modified>
  <cp:category/>
  <cp:contentStatus/>
</cp:coreProperties>
</file>